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ile1\Users\jfox\My Documents\"/>
    </mc:Choice>
  </mc:AlternateContent>
  <xr:revisionPtr revIDLastSave="0" documentId="13_ncr:1_{94E3C86A-165B-4387-9974-CED7538BD1C3}" xr6:coauthVersionLast="47" xr6:coauthVersionMax="47" xr10:uidLastSave="{00000000-0000-0000-0000-000000000000}"/>
  <bookViews>
    <workbookView xWindow="-120" yWindow="-120" windowWidth="25440" windowHeight="15390" xr2:uid="{69B47678-0297-47B9-AD80-F7D1AAA3289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 l="1"/>
  <c r="G21" i="1"/>
  <c r="G18" i="1"/>
  <c r="G15" i="1"/>
  <c r="G12" i="1"/>
  <c r="I12" i="1" s="1"/>
  <c r="G11" i="1"/>
  <c r="I11" i="1" s="1"/>
  <c r="G23" i="1"/>
  <c r="G20" i="1"/>
  <c r="G17" i="1"/>
  <c r="G14" i="1"/>
  <c r="I16" i="1" l="1"/>
  <c r="I19" i="1"/>
  <c r="I22" i="1"/>
  <c r="I13" i="1"/>
  <c r="I28" i="1" l="1"/>
</calcChain>
</file>

<file path=xl/sharedStrings.xml><?xml version="1.0" encoding="utf-8"?>
<sst xmlns="http://schemas.openxmlformats.org/spreadsheetml/2006/main" count="151" uniqueCount="119">
  <si>
    <t>No progress payments shall be made to the contractor unless a schedule of amounts for contract payments in accordance with the construction contract is received.</t>
  </si>
  <si>
    <t>Public reporting burden for the collection of this information is estimated to average 1 hour per response, including the time for reviewing instructions, searching existing data sources, gathering and maintaining the data needed, and completing and reviewing the collection of information. The agency may not conduct or sponsor, and a person is not required to respond to, a collection of information unless the collection displays a valid OMB control number. Construction practices and HUD administrative requirements establish the need tha HA's maintain certain records or submit certain documents in conjunction with the oversight of the award of construction contracts for the construction of new low-income housing developments or modernization of existing developments. These forms are used by HAs to provide information on the construction progress schedule of amounts for contract payments. Responses to the collection of information are required to obtain a benefit or to retain a benefit. The information requested does not lend itself to confidentiality.</t>
  </si>
  <si>
    <t>Project Name &amp; Location:</t>
  </si>
  <si>
    <t>Project Number</t>
  </si>
  <si>
    <t>Nature of Contract:</t>
  </si>
  <si>
    <t>Title:</t>
  </si>
  <si>
    <t>Date</t>
  </si>
  <si>
    <t>Description of Item</t>
  </si>
  <si>
    <t>Bond</t>
  </si>
  <si>
    <t>General Conditions (5%maximum)</t>
  </si>
  <si>
    <t>Roofing</t>
  </si>
  <si>
    <t>Sheet Metal</t>
  </si>
  <si>
    <t>Rough Carpentry</t>
  </si>
  <si>
    <t>Caulking</t>
  </si>
  <si>
    <t>Finish Carpentry</t>
  </si>
  <si>
    <t>Lawns &amp; Plantings</t>
  </si>
  <si>
    <t>Permits</t>
  </si>
  <si>
    <t>Total Amount of Contract or Carried Forward</t>
  </si>
  <si>
    <t>To the best of my knowledge, all the information stated herein, as well as any information provided in the accompaniment herewith, is true and accurate. Warning: HUD will prosecute false claims and statements. Conviction may result in criminal and/or civil penalties.  (18 U.S.C. 1001, 1010, 1012; 31 U.S.C. 3729, 3802</t>
  </si>
  <si>
    <t>Signature of authorized representative</t>
  </si>
  <si>
    <t>X</t>
  </si>
  <si>
    <t>Previous editions are obsolete</t>
  </si>
  <si>
    <t>Master List of Items</t>
  </si>
  <si>
    <t>Item NO. Division of Work</t>
  </si>
  <si>
    <t>General Conditions (1)</t>
  </si>
  <si>
    <t>Metal Bucks</t>
  </si>
  <si>
    <t>Site Improvements</t>
  </si>
  <si>
    <t>Demolition &amp; Clearing</t>
  </si>
  <si>
    <t>Retaining Walls</t>
  </si>
  <si>
    <t>Weatherstripping</t>
  </si>
  <si>
    <t>Storm Sewers</t>
  </si>
  <si>
    <t>Structures</t>
  </si>
  <si>
    <t>Lath &amp; Plaster-Drywall</t>
  </si>
  <si>
    <t>Sanitary Sewers</t>
  </si>
  <si>
    <t>General Excavation</t>
  </si>
  <si>
    <t>Stucco</t>
  </si>
  <si>
    <t>Water Distribution System</t>
  </si>
  <si>
    <t>Footing Excavation</t>
  </si>
  <si>
    <t>Gas Distribution System</t>
  </si>
  <si>
    <t>Backfill</t>
  </si>
  <si>
    <t>Finish Hardware</t>
  </si>
  <si>
    <t>Electrical Distribution System</t>
  </si>
  <si>
    <t>Foundation Piles &amp; Caissons</t>
  </si>
  <si>
    <t>Glass &amp; Glazing</t>
  </si>
  <si>
    <t>Street &amp; Yard lighting</t>
  </si>
  <si>
    <t>Concrete Foundations</t>
  </si>
  <si>
    <t>Metal Doors</t>
  </si>
  <si>
    <t>Fire &amp; Police Alarm System</t>
  </si>
  <si>
    <t>Concrete Superstructures</t>
  </si>
  <si>
    <t>Metal Base &amp; Trim</t>
  </si>
  <si>
    <t>Fire Protection System</t>
  </si>
  <si>
    <t>Reinforced Steel</t>
  </si>
  <si>
    <t>Toilet Partitions</t>
  </si>
  <si>
    <t>Street Work</t>
  </si>
  <si>
    <t>Waterproofing &amp; Dampproofing</t>
  </si>
  <si>
    <t>Floors</t>
  </si>
  <si>
    <t>Yard Work</t>
  </si>
  <si>
    <t>Spandrel Waterproofing</t>
  </si>
  <si>
    <t>Painting &amp; Decorating</t>
  </si>
  <si>
    <t>(Other)</t>
  </si>
  <si>
    <t>Structural Steel</t>
  </si>
  <si>
    <t>Screens</t>
  </si>
  <si>
    <t>Masonry</t>
  </si>
  <si>
    <t>Plumbing</t>
  </si>
  <si>
    <t>Stonework</t>
  </si>
  <si>
    <t>Heating</t>
  </si>
  <si>
    <t>Miscellaneous &amp; Ornamental Metal</t>
  </si>
  <si>
    <t>Ventilating System</t>
  </si>
  <si>
    <t>Equipment</t>
  </si>
  <si>
    <t>Metal Windows</t>
  </si>
  <si>
    <t>Electrical</t>
  </si>
  <si>
    <t>Shade &amp; Drapery Rods</t>
  </si>
  <si>
    <t>Elevators</t>
  </si>
  <si>
    <t>Ranges</t>
  </si>
  <si>
    <t>Elevator Enclosures-Metal</t>
  </si>
  <si>
    <t>Refrigerators</t>
  </si>
  <si>
    <t>Incinerators-Masonry &amp; Parts</t>
  </si>
  <si>
    <t>Kitchen Cabinets &amp; Work Tables</t>
  </si>
  <si>
    <t>Laundry Equipment</t>
  </si>
  <si>
    <t>Punch List (2)</t>
  </si>
  <si>
    <t>General Conditions should be 3% to 5% of contract amount.</t>
  </si>
  <si>
    <t>Punch List should be approximately 1/2 of 1% or $30.00 per dwelling unit whichever is greater.</t>
  </si>
  <si>
    <t>form HUD-51000 (7/97)</t>
  </si>
  <si>
    <t>ref Handbooks 7417.1 and 7485.1</t>
  </si>
  <si>
    <t>Quantity</t>
  </si>
  <si>
    <t>Unit of Measure</t>
  </si>
  <si>
    <t>(1)</t>
  </si>
  <si>
    <t>(2)</t>
  </si>
  <si>
    <t>(3)</t>
  </si>
  <si>
    <t>(4)</t>
  </si>
  <si>
    <t>Unit Price in Place</t>
  </si>
  <si>
    <t>(5)</t>
  </si>
  <si>
    <t>Amount of Sub-Item</t>
  </si>
  <si>
    <t>(6)</t>
  </si>
  <si>
    <t>Amount of Principal</t>
  </si>
  <si>
    <t>(7)</t>
  </si>
  <si>
    <t>Approved for Architect by</t>
  </si>
  <si>
    <t>Approved by Owner by</t>
  </si>
  <si>
    <t>Approved for Contractor by</t>
  </si>
  <si>
    <t>Item No</t>
  </si>
  <si>
    <t>Contract Number</t>
  </si>
  <si>
    <t>Labor</t>
  </si>
  <si>
    <t>Materials</t>
  </si>
  <si>
    <t>Overhead</t>
  </si>
  <si>
    <t>Profit</t>
  </si>
  <si>
    <t>Name, Address, and Zip Code of Contractor</t>
  </si>
  <si>
    <t>sub-item</t>
  </si>
  <si>
    <t>form HUD-51000 (4/20)</t>
  </si>
  <si>
    <t>ref Capital Fund Guidebook</t>
  </si>
  <si>
    <t>Date signed (mm/dd/yyyy)</t>
  </si>
  <si>
    <t>hours</t>
  </si>
  <si>
    <t>lump sum</t>
  </si>
  <si>
    <t>each</t>
  </si>
  <si>
    <t>41-</t>
  </si>
  <si>
    <t>1321 Lexington Ave. Land Clearing and Grubbing</t>
  </si>
  <si>
    <t>Land Clearing</t>
  </si>
  <si>
    <t>Clearing &amp; Grubbing</t>
  </si>
  <si>
    <t>Yardwork</t>
  </si>
  <si>
    <t>Punch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</si>
</sst>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b/>
      <sz val="9"/>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2">
    <border>
      <left/>
      <right/>
      <top/>
      <bottom/>
      <diagonal/>
    </border>
    <border>
      <left/>
      <right/>
      <top/>
      <bottom style="medium">
        <color auto="1"/>
      </bottom>
      <diagonal/>
    </border>
    <border>
      <left/>
      <right/>
      <top style="medium">
        <color auto="1"/>
      </top>
      <bottom style="thin">
        <color auto="1"/>
      </bottom>
      <diagonal/>
    </border>
    <border>
      <left/>
      <right style="dashed">
        <color auto="1"/>
      </right>
      <top style="medium">
        <color auto="1"/>
      </top>
      <bottom style="thin">
        <color auto="1"/>
      </bottom>
      <diagonal/>
    </border>
    <border>
      <left style="dashed">
        <color auto="1"/>
      </left>
      <right/>
      <top style="medium">
        <color auto="1"/>
      </top>
      <bottom style="thin">
        <color auto="1"/>
      </bottom>
      <diagonal/>
    </border>
    <border>
      <left/>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ashed">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medium">
        <color auto="1"/>
      </top>
      <bottom/>
      <diagonal/>
    </border>
    <border>
      <left style="thin">
        <color auto="1"/>
      </left>
      <right style="thin">
        <color auto="1"/>
      </right>
      <top/>
      <bottom/>
      <diagonal/>
    </border>
    <border>
      <left style="dashed">
        <color auto="1"/>
      </left>
      <right style="thin">
        <color auto="1"/>
      </right>
      <top style="thin">
        <color auto="1"/>
      </top>
      <bottom style="thin">
        <color auto="1"/>
      </bottom>
      <diagonal/>
    </border>
  </borders>
  <cellStyleXfs count="1">
    <xf numFmtId="0" fontId="0" fillId="0" borderId="0"/>
  </cellStyleXfs>
  <cellXfs count="105">
    <xf numFmtId="0" fontId="0" fillId="0" borderId="0" xfId="0"/>
    <xf numFmtId="0" fontId="3" fillId="0" borderId="0" xfId="0" applyFont="1"/>
    <xf numFmtId="0" fontId="0" fillId="0" borderId="14" xfId="0" applyBorder="1" applyAlignment="1">
      <alignment horizontal="center"/>
    </xf>
    <xf numFmtId="0" fontId="0" fillId="0" borderId="0" xfId="0" applyAlignment="1">
      <alignment horizontal="center"/>
    </xf>
    <xf numFmtId="0" fontId="1" fillId="0" borderId="0" xfId="0" applyFont="1"/>
    <xf numFmtId="0" fontId="0" fillId="0" borderId="0" xfId="0" applyAlignment="1">
      <alignment horizontal="left"/>
    </xf>
    <xf numFmtId="0" fontId="0" fillId="0" borderId="1" xfId="0" applyBorder="1" applyAlignment="1">
      <alignment horizontal="center"/>
    </xf>
    <xf numFmtId="0" fontId="0" fillId="0" borderId="1" xfId="0" applyBorder="1"/>
    <xf numFmtId="0" fontId="2" fillId="0" borderId="0" xfId="0" applyFont="1" applyAlignment="1">
      <alignment horizontal="center"/>
    </xf>
    <xf numFmtId="0" fontId="2" fillId="0" borderId="0" xfId="0" applyFont="1"/>
    <xf numFmtId="0" fontId="4" fillId="0" borderId="5" xfId="0" applyFont="1" applyBorder="1"/>
    <xf numFmtId="0" fontId="4" fillId="3" borderId="5" xfId="0" applyFont="1" applyFill="1" applyBorder="1"/>
    <xf numFmtId="0" fontId="0" fillId="0" borderId="11" xfId="0" applyBorder="1" applyAlignment="1">
      <alignment horizontal="center"/>
    </xf>
    <xf numFmtId="0" fontId="0" fillId="0" borderId="20" xfId="0" applyBorder="1" applyAlignment="1">
      <alignment horizontal="center"/>
    </xf>
    <xf numFmtId="164" fontId="1" fillId="0" borderId="8" xfId="0" applyNumberFormat="1" applyFont="1" applyBorder="1" applyAlignment="1">
      <alignment horizontal="center"/>
    </xf>
    <xf numFmtId="4" fontId="5" fillId="3" borderId="9" xfId="0" applyNumberFormat="1" applyFont="1" applyFill="1" applyBorder="1" applyAlignment="1" applyProtection="1">
      <alignment horizontal="right"/>
      <protection locked="0"/>
    </xf>
    <xf numFmtId="164" fontId="1" fillId="0" borderId="9" xfId="0" applyNumberFormat="1" applyFont="1" applyBorder="1" applyAlignment="1">
      <alignment horizontal="right"/>
    </xf>
    <xf numFmtId="0" fontId="0" fillId="0" borderId="0" xfId="0"/>
    <xf numFmtId="0" fontId="1" fillId="0" borderId="0" xfId="0" applyFont="1"/>
    <xf numFmtId="0" fontId="0" fillId="0" borderId="1" xfId="0" applyBorder="1"/>
    <xf numFmtId="0" fontId="1" fillId="0" borderId="19" xfId="0" applyFont="1" applyBorder="1" applyAlignment="1">
      <alignment horizontal="center"/>
    </xf>
    <xf numFmtId="0" fontId="1" fillId="0" borderId="19" xfId="0" applyFont="1" applyBorder="1"/>
    <xf numFmtId="0" fontId="0" fillId="0" borderId="19" xfId="0" applyBorder="1" applyAlignment="1">
      <alignment horizontal="right" wrapText="1"/>
    </xf>
    <xf numFmtId="0" fontId="0" fillId="0" borderId="0" xfId="0" applyAlignment="1">
      <alignment horizontal="right"/>
    </xf>
    <xf numFmtId="0" fontId="0" fillId="0" borderId="0" xfId="0" applyAlignment="1">
      <alignment wrapText="1"/>
    </xf>
    <xf numFmtId="0" fontId="0" fillId="0" borderId="0" xfId="0" applyAlignment="1">
      <alignment horizontal="left"/>
    </xf>
    <xf numFmtId="0" fontId="1" fillId="0" borderId="0" xfId="0" applyFont="1" applyAlignment="1">
      <alignment horizontal="center"/>
    </xf>
    <xf numFmtId="0" fontId="1" fillId="0" borderId="0" xfId="0" applyFont="1" applyAlignment="1">
      <alignment horizontal="left"/>
    </xf>
    <xf numFmtId="0" fontId="0" fillId="0" borderId="0" xfId="0" applyAlignment="1">
      <alignment horizontal="center"/>
    </xf>
    <xf numFmtId="0" fontId="0" fillId="0" borderId="18" xfId="0" applyBorder="1" applyAlignment="1">
      <alignment horizontal="left"/>
    </xf>
    <xf numFmtId="14" fontId="2" fillId="4" borderId="18" xfId="0" applyNumberFormat="1" applyFont="1" applyFill="1" applyBorder="1" applyAlignment="1" applyProtection="1">
      <alignment horizontal="center"/>
      <protection locked="0"/>
    </xf>
    <xf numFmtId="0" fontId="6" fillId="0" borderId="0" xfId="0" applyFont="1" applyAlignment="1">
      <alignment horizontal="center" wrapText="1"/>
    </xf>
    <xf numFmtId="0" fontId="3" fillId="0" borderId="0" xfId="0" applyFont="1" applyAlignment="1">
      <alignment wrapText="1"/>
    </xf>
    <xf numFmtId="0" fontId="3" fillId="0" borderId="0" xfId="0" applyFont="1"/>
    <xf numFmtId="0" fontId="2" fillId="0" borderId="0" xfId="0" applyFont="1" applyAlignment="1">
      <alignment horizontal="left" vertical="top" wrapText="1"/>
    </xf>
    <xf numFmtId="0" fontId="4" fillId="0" borderId="1" xfId="0" applyFont="1" applyBorder="1" applyAlignment="1">
      <alignment horizontal="left" wrapText="1"/>
    </xf>
    <xf numFmtId="0" fontId="4" fillId="0" borderId="2" xfId="0" applyFont="1" applyBorder="1"/>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5" xfId="0" applyFont="1" applyBorder="1" applyAlignment="1">
      <alignment horizontal="left" wrapText="1"/>
    </xf>
    <xf numFmtId="0" fontId="7" fillId="0" borderId="6" xfId="0" applyFont="1" applyBorder="1" applyAlignment="1">
      <alignment horizontal="left" wrapText="1"/>
    </xf>
    <xf numFmtId="0" fontId="7" fillId="0" borderId="4" xfId="0" applyFont="1" applyBorder="1"/>
    <xf numFmtId="0" fontId="7" fillId="0" borderId="7" xfId="0" applyFont="1" applyBorder="1" applyAlignment="1">
      <alignment wrapText="1"/>
    </xf>
    <xf numFmtId="0" fontId="7" fillId="0" borderId="5" xfId="0" applyFont="1" applyBorder="1" applyAlignment="1">
      <alignment horizontal="left"/>
    </xf>
    <xf numFmtId="0" fontId="7" fillId="0" borderId="6" xfId="0" applyFont="1" applyBorder="1" applyAlignment="1">
      <alignment horizontal="left"/>
    </xf>
    <xf numFmtId="0" fontId="7" fillId="0" borderId="5" xfId="0" applyFont="1" applyBorder="1" applyAlignment="1">
      <alignment wrapText="1"/>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0" xfId="0" applyFont="1"/>
    <xf numFmtId="0" fontId="7" fillId="0" borderId="9" xfId="0" applyFont="1" applyBorder="1" applyAlignment="1">
      <alignment horizontal="right"/>
    </xf>
    <xf numFmtId="0" fontId="7" fillId="2" borderId="5" xfId="0" applyFont="1" applyFill="1" applyBorder="1"/>
    <xf numFmtId="0" fontId="7" fillId="2" borderId="6" xfId="0" applyFont="1" applyFill="1" applyBorder="1"/>
    <xf numFmtId="0" fontId="7" fillId="0" borderId="10" xfId="0" applyFont="1" applyBorder="1" applyAlignment="1">
      <alignment horizontal="center"/>
    </xf>
    <xf numFmtId="0" fontId="7" fillId="2" borderId="21" xfId="0" applyFont="1" applyFill="1" applyBorder="1" applyAlignment="1" applyProtection="1">
      <alignment horizontal="center"/>
      <protection locked="0"/>
    </xf>
    <xf numFmtId="14" fontId="7" fillId="2" borderId="7" xfId="0" applyNumberFormat="1" applyFont="1" applyFill="1" applyBorder="1" applyAlignment="1" applyProtection="1">
      <alignment horizontal="center"/>
      <protection locked="0"/>
    </xf>
    <xf numFmtId="0" fontId="7" fillId="0" borderId="5" xfId="0" applyFont="1" applyBorder="1"/>
    <xf numFmtId="0" fontId="7" fillId="0" borderId="6" xfId="0" applyFont="1" applyBorder="1"/>
    <xf numFmtId="0" fontId="7" fillId="0" borderId="11" xfId="0" applyFont="1" applyBorder="1" applyAlignment="1">
      <alignment horizontal="center" vertical="center" wrapText="1"/>
    </xf>
    <xf numFmtId="0" fontId="8" fillId="0" borderId="12" xfId="0" applyFont="1" applyBorder="1" applyAlignment="1">
      <alignment horizontal="center" wrapText="1"/>
    </xf>
    <xf numFmtId="0" fontId="8" fillId="0" borderId="13" xfId="0" applyFont="1" applyBorder="1" applyAlignment="1">
      <alignment horizontal="center" wrapText="1"/>
    </xf>
    <xf numFmtId="0" fontId="8" fillId="0" borderId="11" xfId="0" applyFont="1" applyBorder="1" applyAlignment="1">
      <alignment horizontal="center" wrapText="1"/>
    </xf>
    <xf numFmtId="0" fontId="8" fillId="0" borderId="12" xfId="0" applyFont="1" applyBorder="1" applyAlignment="1">
      <alignment horizontal="right" wrapText="1"/>
    </xf>
    <xf numFmtId="0" fontId="8" fillId="0" borderId="13" xfId="0" applyFont="1" applyBorder="1" applyAlignment="1">
      <alignment horizontal="right" wrapText="1"/>
    </xf>
    <xf numFmtId="49" fontId="8" fillId="0" borderId="14" xfId="0" applyNumberFormat="1" applyFont="1" applyBorder="1" applyAlignment="1">
      <alignment horizontal="center"/>
    </xf>
    <xf numFmtId="49" fontId="8" fillId="0" borderId="15" xfId="0" applyNumberFormat="1" applyFont="1" applyBorder="1" applyAlignment="1">
      <alignment horizontal="center"/>
    </xf>
    <xf numFmtId="49" fontId="8" fillId="0" borderId="16" xfId="0" applyNumberFormat="1" applyFont="1" applyBorder="1" applyAlignment="1">
      <alignment horizontal="center"/>
    </xf>
    <xf numFmtId="0" fontId="7" fillId="0" borderId="15" xfId="0" applyFont="1" applyBorder="1"/>
    <xf numFmtId="49" fontId="8" fillId="0" borderId="18" xfId="0" applyNumberFormat="1" applyFont="1" applyBorder="1" applyAlignment="1">
      <alignment horizontal="center"/>
    </xf>
    <xf numFmtId="0" fontId="7" fillId="0" borderId="17" xfId="0" applyFont="1" applyBorder="1" applyAlignment="1">
      <alignment horizontal="center"/>
    </xf>
    <xf numFmtId="0" fontId="8" fillId="0" borderId="17" xfId="0" applyFont="1" applyBorder="1"/>
    <xf numFmtId="0" fontId="7" fillId="3" borderId="17" xfId="0" applyFont="1" applyFill="1" applyBorder="1" applyAlignment="1" applyProtection="1">
      <alignment horizontal="center"/>
      <protection locked="0"/>
    </xf>
    <xf numFmtId="4" fontId="7" fillId="3" borderId="17" xfId="0" applyNumberFormat="1" applyFont="1" applyFill="1" applyBorder="1" applyAlignment="1" applyProtection="1">
      <alignment horizontal="center"/>
      <protection locked="0"/>
    </xf>
    <xf numFmtId="4" fontId="8" fillId="2" borderId="9" xfId="0" applyNumberFormat="1" applyFont="1" applyFill="1" applyBorder="1" applyAlignment="1">
      <alignment horizontal="right"/>
    </xf>
    <xf numFmtId="4" fontId="8" fillId="2" borderId="8" xfId="0" applyNumberFormat="1" applyFont="1" applyFill="1" applyBorder="1" applyAlignment="1">
      <alignment horizontal="center"/>
    </xf>
    <xf numFmtId="0" fontId="7" fillId="2" borderId="17" xfId="0" applyFont="1" applyFill="1" applyBorder="1" applyAlignment="1">
      <alignment horizontal="center"/>
    </xf>
    <xf numFmtId="0" fontId="8" fillId="2" borderId="17" xfId="0" applyFont="1" applyFill="1" applyBorder="1"/>
    <xf numFmtId="0" fontId="8" fillId="2" borderId="9" xfId="0" applyFont="1" applyFill="1" applyBorder="1"/>
    <xf numFmtId="0" fontId="7" fillId="2" borderId="5" xfId="0" applyFont="1" applyFill="1" applyBorder="1" applyAlignment="1" applyProtection="1">
      <alignment horizontal="center"/>
      <protection locked="0"/>
    </xf>
    <xf numFmtId="4" fontId="7" fillId="2" borderId="5" xfId="0" applyNumberFormat="1" applyFont="1" applyFill="1" applyBorder="1" applyAlignment="1" applyProtection="1">
      <alignment horizontal="center"/>
      <protection locked="0"/>
    </xf>
    <xf numFmtId="4" fontId="7" fillId="2" borderId="5" xfId="0" applyNumberFormat="1" applyFont="1" applyFill="1" applyBorder="1" applyAlignment="1">
      <alignment horizontal="center"/>
    </xf>
    <xf numFmtId="4" fontId="8" fillId="2" borderId="5" xfId="0" applyNumberFormat="1" applyFont="1" applyFill="1" applyBorder="1" applyAlignment="1">
      <alignment horizontal="right"/>
    </xf>
    <xf numFmtId="0" fontId="7" fillId="0" borderId="11" xfId="0" applyFont="1" applyBorder="1" applyAlignment="1">
      <alignment horizontal="center"/>
    </xf>
    <xf numFmtId="0" fontId="7" fillId="0" borderId="17" xfId="0" applyFont="1" applyBorder="1"/>
    <xf numFmtId="4" fontId="8" fillId="3" borderId="12" xfId="0" applyNumberFormat="1" applyFont="1" applyFill="1" applyBorder="1" applyAlignment="1">
      <alignment horizontal="right"/>
    </xf>
    <xf numFmtId="0" fontId="8" fillId="3" borderId="13" xfId="0" applyFont="1" applyFill="1" applyBorder="1" applyAlignment="1">
      <alignment horizontal="center"/>
    </xf>
    <xf numFmtId="0" fontId="7" fillId="0" borderId="14" xfId="0" applyFont="1" applyBorder="1" applyAlignment="1">
      <alignment horizontal="center"/>
    </xf>
    <xf numFmtId="4" fontId="8" fillId="3" borderId="15" xfId="0" applyNumberFormat="1" applyFont="1" applyFill="1" applyBorder="1" applyAlignment="1">
      <alignment horizontal="right"/>
    </xf>
    <xf numFmtId="0" fontId="8" fillId="3" borderId="16" xfId="0" applyFont="1" applyFill="1" applyBorder="1" applyAlignment="1">
      <alignment horizontal="center"/>
    </xf>
    <xf numFmtId="0" fontId="8" fillId="0" borderId="13" xfId="0" applyFont="1" applyBorder="1" applyAlignment="1">
      <alignment horizontal="center"/>
    </xf>
    <xf numFmtId="0" fontId="8" fillId="0" borderId="16" xfId="0" applyFont="1" applyBorder="1" applyAlignment="1">
      <alignment horizontal="center"/>
    </xf>
    <xf numFmtId="0" fontId="8" fillId="0" borderId="5" xfId="0" applyFont="1" applyBorder="1"/>
    <xf numFmtId="0" fontId="7" fillId="0" borderId="5" xfId="0" applyFont="1" applyBorder="1"/>
    <xf numFmtId="0" fontId="7" fillId="0" borderId="0" xfId="0" applyFont="1" applyAlignment="1">
      <alignment horizontal="left" wrapText="1"/>
    </xf>
    <xf numFmtId="0" fontId="8" fillId="0" borderId="0" xfId="0" applyFont="1" applyAlignment="1">
      <alignment horizontal="left"/>
    </xf>
    <xf numFmtId="0" fontId="7" fillId="0" borderId="0" xfId="0" applyFont="1"/>
    <xf numFmtId="4" fontId="7" fillId="5" borderId="7" xfId="0" applyNumberFormat="1" applyFont="1" applyFill="1" applyBorder="1" applyProtection="1">
      <protection locked="0"/>
    </xf>
    <xf numFmtId="4" fontId="0" fillId="5" borderId="5" xfId="0" applyNumberFormat="1" applyFill="1" applyBorder="1"/>
    <xf numFmtId="4" fontId="7" fillId="5" borderId="5" xfId="0" applyNumberFormat="1" applyFont="1" applyFill="1" applyBorder="1"/>
    <xf numFmtId="4" fontId="7" fillId="5" borderId="6" xfId="0" applyNumberFormat="1" applyFont="1" applyFill="1" applyBorder="1"/>
    <xf numFmtId="4" fontId="7" fillId="5" borderId="21" xfId="0" applyNumberFormat="1" applyFont="1" applyFill="1" applyBorder="1" applyAlignment="1" applyProtection="1">
      <alignment horizontal="center"/>
      <protection locked="0"/>
    </xf>
    <xf numFmtId="14" fontId="7" fillId="5" borderId="7" xfId="0" applyNumberFormat="1" applyFont="1" applyFill="1" applyBorder="1" applyAlignment="1" applyProtection="1">
      <alignment horizontal="center"/>
      <protection locked="0"/>
    </xf>
    <xf numFmtId="4" fontId="7" fillId="5" borderId="17" xfId="0" applyNumberFormat="1" applyFont="1" applyFill="1" applyBorder="1" applyAlignment="1" applyProtection="1">
      <alignment horizontal="center"/>
      <protection locked="0"/>
    </xf>
    <xf numFmtId="4" fontId="7" fillId="5" borderId="17" xfId="0" applyNumberFormat="1" applyFont="1" applyFill="1" applyBorder="1" applyAlignment="1">
      <alignment horizontal="center"/>
    </xf>
    <xf numFmtId="4" fontId="5" fillId="5" borderId="8"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89D9-8147-40E6-9E06-18BA7FBC3126}">
  <dimension ref="A1:M74"/>
  <sheetViews>
    <sheetView tabSelected="1" view="pageLayout" zoomScaleNormal="100" workbookViewId="0">
      <selection activeCell="I6" sqref="I6"/>
    </sheetView>
  </sheetViews>
  <sheetFormatPr defaultColWidth="8.85546875" defaultRowHeight="15" x14ac:dyDescent="0.25"/>
  <cols>
    <col min="1" max="1" width="4.85546875" style="3" customWidth="1"/>
    <col min="2" max="2" width="16.7109375" customWidth="1"/>
    <col min="3" max="3" width="14.85546875" customWidth="1"/>
    <col min="4" max="4" width="9.5703125" customWidth="1"/>
    <col min="5" max="5" width="12.85546875" customWidth="1"/>
    <col min="6" max="6" width="11.140625" customWidth="1"/>
    <col min="7" max="7" width="12.28515625" customWidth="1"/>
    <col min="8" max="8" width="5.42578125" customWidth="1"/>
    <col min="9" max="9" width="15.42578125" customWidth="1"/>
    <col min="11" max="11" width="5.7109375" customWidth="1"/>
    <col min="13" max="13" width="9.7109375" customWidth="1"/>
  </cols>
  <sheetData>
    <row r="1" spans="1:13" ht="26.25" customHeight="1" x14ac:dyDescent="0.25">
      <c r="A1" s="34" t="s">
        <v>0</v>
      </c>
      <c r="B1" s="34"/>
      <c r="C1" s="34"/>
      <c r="D1" s="34"/>
      <c r="E1" s="34"/>
      <c r="F1" s="34"/>
      <c r="G1" s="34"/>
      <c r="H1" s="34"/>
      <c r="I1" s="34"/>
      <c r="J1" s="1"/>
      <c r="K1" s="1"/>
      <c r="L1" s="1"/>
      <c r="M1" s="1"/>
    </row>
    <row r="2" spans="1:13" ht="89.25" customHeight="1" thickBot="1" x14ac:dyDescent="0.3">
      <c r="A2" s="35" t="s">
        <v>1</v>
      </c>
      <c r="B2" s="35"/>
      <c r="C2" s="35"/>
      <c r="D2" s="35"/>
      <c r="E2" s="35"/>
      <c r="F2" s="35"/>
      <c r="G2" s="35"/>
      <c r="H2" s="35"/>
      <c r="I2" s="35"/>
    </row>
    <row r="3" spans="1:13" ht="18" customHeight="1" x14ac:dyDescent="0.25">
      <c r="A3" s="37" t="s">
        <v>2</v>
      </c>
      <c r="B3" s="38"/>
      <c r="C3" s="41" t="s">
        <v>114</v>
      </c>
      <c r="D3" s="36"/>
      <c r="E3" s="36"/>
      <c r="F3" s="36"/>
      <c r="G3" s="36"/>
      <c r="H3" s="36"/>
      <c r="I3" s="36"/>
    </row>
    <row r="4" spans="1:13" ht="26.25" customHeight="1" x14ac:dyDescent="0.25">
      <c r="A4" s="39" t="s">
        <v>105</v>
      </c>
      <c r="B4" s="40"/>
      <c r="C4" s="96"/>
      <c r="D4" s="97"/>
      <c r="E4" s="97"/>
      <c r="F4" s="97"/>
      <c r="G4" s="46" t="s">
        <v>3</v>
      </c>
      <c r="H4" s="47"/>
      <c r="I4" s="48" t="s">
        <v>113</v>
      </c>
    </row>
    <row r="5" spans="1:13" s="49" customFormat="1" ht="24" customHeight="1" x14ac:dyDescent="0.2">
      <c r="A5" s="43" t="s">
        <v>4</v>
      </c>
      <c r="B5" s="44"/>
      <c r="C5" s="42" t="s">
        <v>115</v>
      </c>
      <c r="D5" s="45"/>
      <c r="E5" s="45"/>
      <c r="F5" s="45"/>
      <c r="G5" s="46" t="s">
        <v>100</v>
      </c>
      <c r="H5" s="47"/>
      <c r="I5" s="48"/>
    </row>
    <row r="6" spans="1:13" s="49" customFormat="1" ht="19.5" customHeight="1" x14ac:dyDescent="0.2">
      <c r="A6" s="43" t="s">
        <v>98</v>
      </c>
      <c r="B6" s="44"/>
      <c r="C6" s="98"/>
      <c r="D6" s="98"/>
      <c r="E6" s="99"/>
      <c r="F6" s="48" t="s">
        <v>5</v>
      </c>
      <c r="G6" s="100"/>
      <c r="H6" s="50" t="s">
        <v>6</v>
      </c>
      <c r="I6" s="101"/>
    </row>
    <row r="7" spans="1:13" s="49" customFormat="1" ht="20.25" customHeight="1" x14ac:dyDescent="0.2">
      <c r="A7" s="43" t="s">
        <v>96</v>
      </c>
      <c r="B7" s="44"/>
      <c r="C7" s="51"/>
      <c r="D7" s="51"/>
      <c r="E7" s="52"/>
      <c r="F7" s="53" t="s">
        <v>5</v>
      </c>
      <c r="G7" s="54"/>
      <c r="H7" s="50" t="s">
        <v>6</v>
      </c>
      <c r="I7" s="55"/>
    </row>
    <row r="8" spans="1:13" s="49" customFormat="1" ht="19.5" customHeight="1" x14ac:dyDescent="0.2">
      <c r="A8" s="43" t="s">
        <v>97</v>
      </c>
      <c r="B8" s="44"/>
      <c r="C8" s="56"/>
      <c r="D8" s="56"/>
      <c r="E8" s="57"/>
      <c r="F8" s="53" t="s">
        <v>5</v>
      </c>
      <c r="G8" s="54"/>
      <c r="H8" s="50" t="s">
        <v>6</v>
      </c>
      <c r="I8" s="55"/>
    </row>
    <row r="9" spans="1:13" s="49" customFormat="1" ht="24.75" customHeight="1" x14ac:dyDescent="0.2">
      <c r="A9" s="58" t="s">
        <v>99</v>
      </c>
      <c r="B9" s="59" t="s">
        <v>7</v>
      </c>
      <c r="C9" s="60"/>
      <c r="D9" s="61" t="s">
        <v>84</v>
      </c>
      <c r="E9" s="61" t="s">
        <v>85</v>
      </c>
      <c r="F9" s="61" t="s">
        <v>90</v>
      </c>
      <c r="G9" s="61" t="s">
        <v>92</v>
      </c>
      <c r="H9" s="62" t="s">
        <v>94</v>
      </c>
      <c r="I9" s="63"/>
    </row>
    <row r="10" spans="1:13" s="49" customFormat="1" ht="12.75" customHeight="1" x14ac:dyDescent="0.2">
      <c r="A10" s="64" t="s">
        <v>86</v>
      </c>
      <c r="B10" s="65" t="s">
        <v>87</v>
      </c>
      <c r="C10" s="66"/>
      <c r="D10" s="64" t="s">
        <v>88</v>
      </c>
      <c r="E10" s="64" t="s">
        <v>89</v>
      </c>
      <c r="F10" s="64" t="s">
        <v>91</v>
      </c>
      <c r="G10" s="64" t="s">
        <v>93</v>
      </c>
      <c r="H10" s="67"/>
      <c r="I10" s="68" t="s">
        <v>95</v>
      </c>
    </row>
    <row r="11" spans="1:13" s="49" customFormat="1" ht="12.75" x14ac:dyDescent="0.2">
      <c r="A11" s="69">
        <v>1</v>
      </c>
      <c r="B11" s="70" t="s">
        <v>8</v>
      </c>
      <c r="C11" s="70"/>
      <c r="D11" s="71"/>
      <c r="E11" s="72" t="s">
        <v>111</v>
      </c>
      <c r="F11" s="103"/>
      <c r="G11" s="72">
        <f>F11</f>
        <v>0</v>
      </c>
      <c r="H11" s="73"/>
      <c r="I11" s="74">
        <f>G11</f>
        <v>0</v>
      </c>
    </row>
    <row r="12" spans="1:13" s="49" customFormat="1" ht="12.75" x14ac:dyDescent="0.2">
      <c r="A12" s="69">
        <v>2</v>
      </c>
      <c r="B12" s="70" t="s">
        <v>9</v>
      </c>
      <c r="C12" s="70"/>
      <c r="D12" s="71">
        <v>1</v>
      </c>
      <c r="E12" s="72" t="s">
        <v>111</v>
      </c>
      <c r="F12" s="103"/>
      <c r="G12" s="72">
        <f>F12</f>
        <v>0</v>
      </c>
      <c r="H12" s="73"/>
      <c r="I12" s="74">
        <f>G12</f>
        <v>0</v>
      </c>
    </row>
    <row r="13" spans="1:13" s="49" customFormat="1" ht="12.75" x14ac:dyDescent="0.2">
      <c r="A13" s="75">
        <v>54</v>
      </c>
      <c r="B13" s="76" t="s">
        <v>117</v>
      </c>
      <c r="C13" s="77"/>
      <c r="D13" s="78"/>
      <c r="E13" s="79"/>
      <c r="F13" s="80"/>
      <c r="G13" s="79"/>
      <c r="H13" s="81"/>
      <c r="I13" s="74">
        <f>SUM(G14:G15)</f>
        <v>0</v>
      </c>
    </row>
    <row r="14" spans="1:13" s="49" customFormat="1" ht="12.75" x14ac:dyDescent="0.2">
      <c r="A14" s="82"/>
      <c r="B14" s="82" t="s">
        <v>106</v>
      </c>
      <c r="C14" s="83" t="s">
        <v>101</v>
      </c>
      <c r="D14" s="102"/>
      <c r="E14" s="72" t="s">
        <v>110</v>
      </c>
      <c r="F14" s="103"/>
      <c r="G14" s="72">
        <f>D14*F14</f>
        <v>0</v>
      </c>
      <c r="H14" s="84"/>
      <c r="I14" s="85"/>
    </row>
    <row r="15" spans="1:13" s="49" customFormat="1" ht="12.75" x14ac:dyDescent="0.2">
      <c r="A15" s="86"/>
      <c r="B15" s="82" t="s">
        <v>106</v>
      </c>
      <c r="C15" s="83" t="s">
        <v>102</v>
      </c>
      <c r="D15" s="71"/>
      <c r="E15" s="72" t="s">
        <v>112</v>
      </c>
      <c r="F15" s="103"/>
      <c r="G15" s="72">
        <f>F15</f>
        <v>0</v>
      </c>
      <c r="H15" s="87"/>
      <c r="I15" s="88"/>
    </row>
    <row r="16" spans="1:13" s="49" customFormat="1" ht="12.75" x14ac:dyDescent="0.2">
      <c r="A16" s="75">
        <v>55</v>
      </c>
      <c r="B16" s="76" t="s">
        <v>116</v>
      </c>
      <c r="C16" s="77"/>
      <c r="D16" s="78"/>
      <c r="E16" s="79"/>
      <c r="F16" s="80"/>
      <c r="G16" s="79"/>
      <c r="H16" s="81"/>
      <c r="I16" s="74">
        <f>SUM(G17:G18)</f>
        <v>0</v>
      </c>
    </row>
    <row r="17" spans="1:9" s="49" customFormat="1" ht="12.75" x14ac:dyDescent="0.2">
      <c r="A17" s="82"/>
      <c r="B17" s="82" t="s">
        <v>106</v>
      </c>
      <c r="C17" s="83" t="s">
        <v>101</v>
      </c>
      <c r="D17" s="102"/>
      <c r="E17" s="72" t="s">
        <v>110</v>
      </c>
      <c r="F17" s="103"/>
      <c r="G17" s="72">
        <f>D17*F17</f>
        <v>0</v>
      </c>
      <c r="H17" s="84"/>
      <c r="I17" s="89"/>
    </row>
    <row r="18" spans="1:9" s="49" customFormat="1" ht="12.75" x14ac:dyDescent="0.2">
      <c r="A18" s="86"/>
      <c r="B18" s="82" t="s">
        <v>106</v>
      </c>
      <c r="C18" s="83" t="s">
        <v>102</v>
      </c>
      <c r="D18" s="71"/>
      <c r="E18" s="72" t="s">
        <v>112</v>
      </c>
      <c r="F18" s="103"/>
      <c r="G18" s="72">
        <f>F18</f>
        <v>0</v>
      </c>
      <c r="H18" s="87"/>
      <c r="I18" s="90"/>
    </row>
    <row r="19" spans="1:9" s="49" customFormat="1" ht="12.75" x14ac:dyDescent="0.2">
      <c r="A19" s="75">
        <v>63</v>
      </c>
      <c r="B19" s="76" t="s">
        <v>118</v>
      </c>
      <c r="C19" s="77"/>
      <c r="D19" s="78"/>
      <c r="E19" s="79"/>
      <c r="F19" s="80"/>
      <c r="G19" s="79"/>
      <c r="H19" s="81"/>
      <c r="I19" s="74">
        <f>SUM(G20:G21)</f>
        <v>0</v>
      </c>
    </row>
    <row r="20" spans="1:9" s="49" customFormat="1" ht="12.75" x14ac:dyDescent="0.2">
      <c r="A20" s="82"/>
      <c r="B20" s="82" t="s">
        <v>106</v>
      </c>
      <c r="C20" s="83" t="s">
        <v>101</v>
      </c>
      <c r="D20" s="102"/>
      <c r="E20" s="72" t="s">
        <v>110</v>
      </c>
      <c r="F20" s="103"/>
      <c r="G20" s="72">
        <f>D20*F20</f>
        <v>0</v>
      </c>
      <c r="H20" s="84"/>
      <c r="I20" s="89"/>
    </row>
    <row r="21" spans="1:9" s="49" customFormat="1" ht="12.75" x14ac:dyDescent="0.2">
      <c r="A21" s="86"/>
      <c r="B21" s="82" t="s">
        <v>106</v>
      </c>
      <c r="C21" s="83" t="s">
        <v>102</v>
      </c>
      <c r="D21" s="71"/>
      <c r="E21" s="72" t="s">
        <v>112</v>
      </c>
      <c r="F21" s="103"/>
      <c r="G21" s="72">
        <f>F21</f>
        <v>0</v>
      </c>
      <c r="H21" s="87"/>
      <c r="I21" s="90"/>
    </row>
    <row r="22" spans="1:9" s="49" customFormat="1" ht="12.75" x14ac:dyDescent="0.2">
      <c r="A22" s="75">
        <v>64</v>
      </c>
      <c r="B22" s="76" t="s">
        <v>15</v>
      </c>
      <c r="C22" s="77"/>
      <c r="D22" s="78"/>
      <c r="E22" s="79"/>
      <c r="F22" s="80"/>
      <c r="G22" s="79"/>
      <c r="H22" s="81"/>
      <c r="I22" s="74">
        <f>SUM(G23:G24)</f>
        <v>0</v>
      </c>
    </row>
    <row r="23" spans="1:9" s="49" customFormat="1" ht="12.75" x14ac:dyDescent="0.2">
      <c r="A23" s="82"/>
      <c r="B23" s="82" t="s">
        <v>106</v>
      </c>
      <c r="C23" s="83" t="s">
        <v>101</v>
      </c>
      <c r="D23" s="102"/>
      <c r="E23" s="72" t="s">
        <v>110</v>
      </c>
      <c r="F23" s="103"/>
      <c r="G23" s="72">
        <f>D23*F23</f>
        <v>0</v>
      </c>
      <c r="H23" s="84"/>
      <c r="I23" s="89"/>
    </row>
    <row r="24" spans="1:9" s="49" customFormat="1" ht="15" customHeight="1" x14ac:dyDescent="0.2">
      <c r="A24" s="86"/>
      <c r="B24" s="82" t="s">
        <v>106</v>
      </c>
      <c r="C24" s="83" t="s">
        <v>102</v>
      </c>
      <c r="D24" s="71"/>
      <c r="E24" s="72" t="s">
        <v>112</v>
      </c>
      <c r="F24" s="103"/>
      <c r="G24" s="72">
        <f>F24</f>
        <v>0</v>
      </c>
      <c r="H24" s="87"/>
      <c r="I24" s="90"/>
    </row>
    <row r="25" spans="1:9" x14ac:dyDescent="0.25">
      <c r="A25" s="12"/>
      <c r="B25" s="91" t="s">
        <v>16</v>
      </c>
      <c r="C25" s="92"/>
      <c r="D25" s="11"/>
      <c r="E25" s="11"/>
      <c r="F25" s="11"/>
      <c r="G25" s="11"/>
      <c r="H25" s="15"/>
      <c r="I25" s="104"/>
    </row>
    <row r="26" spans="1:9" ht="13.5" customHeight="1" x14ac:dyDescent="0.25">
      <c r="A26" s="13"/>
      <c r="B26" s="91" t="s">
        <v>103</v>
      </c>
      <c r="C26" s="92"/>
      <c r="D26" s="11"/>
      <c r="E26" s="11"/>
      <c r="F26" s="11"/>
      <c r="G26" s="11"/>
      <c r="H26" s="15"/>
      <c r="I26" s="104"/>
    </row>
    <row r="27" spans="1:9" ht="13.5" customHeight="1" x14ac:dyDescent="0.25">
      <c r="A27" s="13"/>
      <c r="B27" s="91" t="s">
        <v>104</v>
      </c>
      <c r="C27" s="92"/>
      <c r="D27" s="11"/>
      <c r="E27" s="11"/>
      <c r="F27" s="11"/>
      <c r="G27" s="11"/>
      <c r="H27" s="15"/>
      <c r="I27" s="104"/>
    </row>
    <row r="28" spans="1:9" ht="15.75" customHeight="1" x14ac:dyDescent="0.25">
      <c r="A28" s="2"/>
      <c r="B28" s="91" t="s">
        <v>17</v>
      </c>
      <c r="C28" s="92"/>
      <c r="D28" s="10"/>
      <c r="E28" s="10"/>
      <c r="F28" s="10"/>
      <c r="G28" s="10"/>
      <c r="H28" s="16"/>
      <c r="I28" s="14">
        <f>SUM(I1:I27)</f>
        <v>0</v>
      </c>
    </row>
    <row r="29" spans="1:9" ht="48.75" customHeight="1" x14ac:dyDescent="0.25">
      <c r="A29" s="93" t="s">
        <v>18</v>
      </c>
      <c r="B29" s="93"/>
      <c r="C29" s="93"/>
      <c r="D29" s="93"/>
      <c r="E29" s="93"/>
      <c r="F29" s="93"/>
      <c r="G29" s="93"/>
      <c r="H29" s="93"/>
      <c r="I29" s="93"/>
    </row>
    <row r="30" spans="1:9" s="49" customFormat="1" ht="15.75" customHeight="1" x14ac:dyDescent="0.2">
      <c r="A30" s="94" t="s">
        <v>19</v>
      </c>
      <c r="B30" s="94"/>
      <c r="C30" s="94"/>
      <c r="H30" s="95" t="s">
        <v>109</v>
      </c>
      <c r="I30" s="95"/>
    </row>
    <row r="31" spans="1:9" ht="21.75" customHeight="1" x14ac:dyDescent="0.25">
      <c r="A31" s="29" t="s">
        <v>20</v>
      </c>
      <c r="B31" s="29"/>
      <c r="C31" s="29"/>
      <c r="D31" s="29"/>
      <c r="E31" s="29"/>
      <c r="F31" s="29"/>
      <c r="G31" s="29"/>
      <c r="H31" s="30"/>
      <c r="I31" s="30"/>
    </row>
    <row r="32" spans="1:9" x14ac:dyDescent="0.25">
      <c r="H32" s="23" t="s">
        <v>82</v>
      </c>
      <c r="I32" s="23"/>
    </row>
    <row r="33" spans="1:9" x14ac:dyDescent="0.25">
      <c r="A33" s="25" t="s">
        <v>21</v>
      </c>
      <c r="B33" s="25"/>
      <c r="C33" s="25"/>
      <c r="F33" s="4"/>
      <c r="G33" s="23" t="s">
        <v>83</v>
      </c>
      <c r="H33" s="23"/>
      <c r="I33" s="23"/>
    </row>
    <row r="34" spans="1:9" x14ac:dyDescent="0.25">
      <c r="A34" s="8"/>
      <c r="B34" s="9"/>
      <c r="C34" s="9"/>
      <c r="F34" s="4"/>
    </row>
    <row r="35" spans="1:9" x14ac:dyDescent="0.25">
      <c r="A35" s="8"/>
      <c r="B35" s="9"/>
      <c r="C35" s="9"/>
      <c r="F35" s="4"/>
    </row>
    <row r="36" spans="1:9" x14ac:dyDescent="0.25">
      <c r="A36" s="8"/>
      <c r="B36" s="9"/>
      <c r="C36" s="9"/>
      <c r="F36" s="4"/>
    </row>
    <row r="37" spans="1:9" x14ac:dyDescent="0.25">
      <c r="A37" s="8"/>
      <c r="B37" s="9"/>
      <c r="C37" s="9"/>
      <c r="F37" s="4"/>
    </row>
    <row r="38" spans="1:9" ht="17.25" customHeight="1" x14ac:dyDescent="0.25">
      <c r="A38" s="31" t="s">
        <v>22</v>
      </c>
      <c r="B38" s="32"/>
      <c r="C38" s="33"/>
    </row>
    <row r="39" spans="1:9" x14ac:dyDescent="0.25">
      <c r="B39" s="17"/>
      <c r="C39" s="17"/>
    </row>
    <row r="40" spans="1:9" x14ac:dyDescent="0.25">
      <c r="A40" s="28" t="s">
        <v>23</v>
      </c>
      <c r="B40" s="17"/>
      <c r="C40" s="17"/>
      <c r="E40" s="28" t="s">
        <v>23</v>
      </c>
      <c r="F40" s="17"/>
      <c r="G40" s="17"/>
      <c r="H40" s="17"/>
      <c r="I40" s="17"/>
    </row>
    <row r="41" spans="1:9" x14ac:dyDescent="0.25">
      <c r="A41" s="3">
        <v>1</v>
      </c>
      <c r="B41" s="25" t="s">
        <v>8</v>
      </c>
      <c r="C41" s="25"/>
      <c r="D41" s="5"/>
      <c r="E41" s="3">
        <v>20</v>
      </c>
      <c r="F41" s="25" t="s">
        <v>12</v>
      </c>
      <c r="G41" s="25"/>
    </row>
    <row r="42" spans="1:9" x14ac:dyDescent="0.25">
      <c r="A42" s="3">
        <v>2</v>
      </c>
      <c r="B42" s="25" t="s">
        <v>24</v>
      </c>
      <c r="C42" s="25"/>
      <c r="D42" s="5"/>
      <c r="E42" s="3">
        <v>21</v>
      </c>
      <c r="F42" s="25" t="s">
        <v>25</v>
      </c>
      <c r="G42" s="25"/>
      <c r="H42" s="18" t="s">
        <v>26</v>
      </c>
      <c r="I42" s="18"/>
    </row>
    <row r="43" spans="1:9" x14ac:dyDescent="0.25">
      <c r="A43" s="3">
        <v>3</v>
      </c>
      <c r="B43" s="25" t="s">
        <v>27</v>
      </c>
      <c r="C43" s="25"/>
      <c r="D43" s="5"/>
      <c r="E43" s="3">
        <v>22</v>
      </c>
      <c r="F43" s="25" t="s">
        <v>13</v>
      </c>
      <c r="G43" s="25"/>
      <c r="H43" s="17" t="s">
        <v>28</v>
      </c>
      <c r="I43" s="17"/>
    </row>
    <row r="44" spans="1:9" x14ac:dyDescent="0.25">
      <c r="B44" s="25"/>
      <c r="C44" s="25"/>
      <c r="D44" s="5"/>
      <c r="E44" s="3">
        <v>23</v>
      </c>
      <c r="F44" s="25" t="s">
        <v>29</v>
      </c>
      <c r="G44" s="25"/>
      <c r="H44" s="17" t="s">
        <v>30</v>
      </c>
      <c r="I44" s="17"/>
    </row>
    <row r="45" spans="1:9" x14ac:dyDescent="0.25">
      <c r="B45" s="27" t="s">
        <v>31</v>
      </c>
      <c r="C45" s="27"/>
      <c r="D45" s="5"/>
      <c r="E45" s="3">
        <v>24</v>
      </c>
      <c r="F45" s="25" t="s">
        <v>32</v>
      </c>
      <c r="G45" s="25"/>
      <c r="H45" s="17" t="s">
        <v>33</v>
      </c>
      <c r="I45" s="17"/>
    </row>
    <row r="46" spans="1:9" ht="30" customHeight="1" x14ac:dyDescent="0.25">
      <c r="A46" s="3">
        <v>4</v>
      </c>
      <c r="B46" s="25" t="s">
        <v>34</v>
      </c>
      <c r="C46" s="25"/>
      <c r="D46" s="5"/>
      <c r="E46" s="3">
        <v>25</v>
      </c>
      <c r="F46" s="25" t="s">
        <v>35</v>
      </c>
      <c r="G46" s="25"/>
      <c r="H46" s="24" t="s">
        <v>36</v>
      </c>
      <c r="I46" s="24"/>
    </row>
    <row r="47" spans="1:9" ht="30" customHeight="1" x14ac:dyDescent="0.25">
      <c r="A47" s="3">
        <v>5</v>
      </c>
      <c r="B47" s="25" t="s">
        <v>37</v>
      </c>
      <c r="C47" s="25"/>
      <c r="D47" s="5"/>
      <c r="E47" s="3">
        <v>26</v>
      </c>
      <c r="F47" s="25" t="s">
        <v>14</v>
      </c>
      <c r="G47" s="25"/>
      <c r="H47" s="24" t="s">
        <v>38</v>
      </c>
      <c r="I47" s="24"/>
    </row>
    <row r="48" spans="1:9" ht="30" customHeight="1" x14ac:dyDescent="0.25">
      <c r="A48" s="3">
        <v>6</v>
      </c>
      <c r="B48" s="25" t="s">
        <v>39</v>
      </c>
      <c r="C48" s="25"/>
      <c r="D48" s="5"/>
      <c r="E48" s="3">
        <v>27</v>
      </c>
      <c r="F48" s="25" t="s">
        <v>40</v>
      </c>
      <c r="G48" s="25"/>
      <c r="H48" s="24" t="s">
        <v>41</v>
      </c>
      <c r="I48" s="24"/>
    </row>
    <row r="49" spans="1:9" ht="28.5" customHeight="1" x14ac:dyDescent="0.25">
      <c r="A49" s="3">
        <v>7</v>
      </c>
      <c r="B49" s="25" t="s">
        <v>42</v>
      </c>
      <c r="C49" s="25"/>
      <c r="D49" s="5"/>
      <c r="E49" s="3">
        <v>28</v>
      </c>
      <c r="F49" s="25" t="s">
        <v>43</v>
      </c>
      <c r="G49" s="25"/>
      <c r="H49" s="24" t="s">
        <v>44</v>
      </c>
      <c r="I49" s="24"/>
    </row>
    <row r="50" spans="1:9" ht="32.25" customHeight="1" x14ac:dyDescent="0.25">
      <c r="A50" s="3">
        <v>8</v>
      </c>
      <c r="B50" s="25" t="s">
        <v>45</v>
      </c>
      <c r="C50" s="25"/>
      <c r="D50" s="5"/>
      <c r="E50" s="3">
        <v>29</v>
      </c>
      <c r="F50" s="25" t="s">
        <v>46</v>
      </c>
      <c r="G50" s="25"/>
      <c r="H50" s="24" t="s">
        <v>47</v>
      </c>
      <c r="I50" s="24"/>
    </row>
    <row r="51" spans="1:9" ht="27.75" customHeight="1" x14ac:dyDescent="0.25">
      <c r="A51" s="3">
        <v>9</v>
      </c>
      <c r="B51" s="25" t="s">
        <v>48</v>
      </c>
      <c r="C51" s="25"/>
      <c r="D51" s="5"/>
      <c r="E51" s="3">
        <v>30</v>
      </c>
      <c r="F51" s="25" t="s">
        <v>49</v>
      </c>
      <c r="G51" s="25"/>
      <c r="H51" s="24" t="s">
        <v>50</v>
      </c>
      <c r="I51" s="24"/>
    </row>
    <row r="52" spans="1:9" x14ac:dyDescent="0.25">
      <c r="A52" s="3">
        <v>10</v>
      </c>
      <c r="B52" s="25" t="s">
        <v>51</v>
      </c>
      <c r="C52" s="25"/>
      <c r="D52" s="5"/>
      <c r="E52" s="3">
        <v>31</v>
      </c>
      <c r="F52" s="25" t="s">
        <v>52</v>
      </c>
      <c r="G52" s="25"/>
      <c r="H52" s="24" t="s">
        <v>53</v>
      </c>
      <c r="I52" s="24"/>
    </row>
    <row r="53" spans="1:9" x14ac:dyDescent="0.25">
      <c r="A53" s="3">
        <v>11</v>
      </c>
      <c r="B53" s="25" t="s">
        <v>54</v>
      </c>
      <c r="C53" s="25"/>
      <c r="D53" s="25"/>
      <c r="E53" s="3">
        <v>32</v>
      </c>
      <c r="F53" s="25" t="s">
        <v>55</v>
      </c>
      <c r="G53" s="25"/>
      <c r="H53" s="24" t="s">
        <v>56</v>
      </c>
      <c r="I53" s="24"/>
    </row>
    <row r="54" spans="1:9" x14ac:dyDescent="0.25">
      <c r="A54" s="3">
        <v>12</v>
      </c>
      <c r="B54" s="25" t="s">
        <v>57</v>
      </c>
      <c r="C54" s="25"/>
      <c r="D54" s="5"/>
      <c r="E54" s="3">
        <v>33</v>
      </c>
      <c r="F54" s="25" t="s">
        <v>58</v>
      </c>
      <c r="G54" s="25"/>
      <c r="H54" s="24" t="s">
        <v>59</v>
      </c>
      <c r="I54" s="24"/>
    </row>
    <row r="55" spans="1:9" x14ac:dyDescent="0.25">
      <c r="A55" s="3">
        <v>13</v>
      </c>
      <c r="B55" s="25" t="s">
        <v>60</v>
      </c>
      <c r="C55" s="25"/>
      <c r="D55" s="5"/>
      <c r="E55" s="3">
        <v>34</v>
      </c>
      <c r="F55" s="25" t="s">
        <v>61</v>
      </c>
      <c r="G55" s="25"/>
      <c r="H55" s="24" t="s">
        <v>59</v>
      </c>
      <c r="I55" s="24"/>
    </row>
    <row r="56" spans="1:9" x14ac:dyDescent="0.25">
      <c r="A56" s="3">
        <v>14</v>
      </c>
      <c r="B56" s="25" t="s">
        <v>62</v>
      </c>
      <c r="C56" s="25"/>
      <c r="D56" s="5"/>
      <c r="E56" s="3">
        <v>35</v>
      </c>
      <c r="F56" s="25" t="s">
        <v>63</v>
      </c>
      <c r="G56" s="25"/>
    </row>
    <row r="57" spans="1:9" x14ac:dyDescent="0.25">
      <c r="A57" s="3">
        <v>15</v>
      </c>
      <c r="B57" s="25" t="s">
        <v>64</v>
      </c>
      <c r="C57" s="25"/>
      <c r="D57" s="5"/>
      <c r="E57" s="3">
        <v>36</v>
      </c>
      <c r="F57" s="25" t="s">
        <v>65</v>
      </c>
      <c r="G57" s="25"/>
    </row>
    <row r="58" spans="1:9" x14ac:dyDescent="0.25">
      <c r="A58" s="3">
        <v>16</v>
      </c>
      <c r="B58" s="25" t="s">
        <v>66</v>
      </c>
      <c r="C58" s="25"/>
      <c r="D58" s="25"/>
      <c r="E58" s="3">
        <v>37</v>
      </c>
      <c r="F58" s="25" t="s">
        <v>67</v>
      </c>
      <c r="G58" s="25"/>
      <c r="H58" s="26" t="s">
        <v>68</v>
      </c>
      <c r="I58" s="26"/>
    </row>
    <row r="59" spans="1:9" ht="30.75" customHeight="1" x14ac:dyDescent="0.25">
      <c r="A59" s="3">
        <v>17</v>
      </c>
      <c r="B59" s="25" t="s">
        <v>69</v>
      </c>
      <c r="C59" s="25"/>
      <c r="D59" s="5"/>
      <c r="E59" s="3">
        <v>38</v>
      </c>
      <c r="F59" s="25" t="s">
        <v>70</v>
      </c>
      <c r="G59" s="25"/>
      <c r="H59" s="24" t="s">
        <v>71</v>
      </c>
      <c r="I59" s="24"/>
    </row>
    <row r="60" spans="1:9" ht="15" customHeight="1" x14ac:dyDescent="0.25">
      <c r="A60" s="3">
        <v>18</v>
      </c>
      <c r="B60" s="25" t="s">
        <v>10</v>
      </c>
      <c r="C60" s="25"/>
      <c r="D60" s="5"/>
      <c r="E60" s="3">
        <v>39</v>
      </c>
      <c r="F60" s="25" t="s">
        <v>72</v>
      </c>
      <c r="G60" s="25"/>
      <c r="H60" s="24" t="s">
        <v>73</v>
      </c>
      <c r="I60" s="24"/>
    </row>
    <row r="61" spans="1:9" ht="15" customHeight="1" x14ac:dyDescent="0.25">
      <c r="A61" s="3">
        <v>19</v>
      </c>
      <c r="B61" s="25" t="s">
        <v>11</v>
      </c>
      <c r="C61" s="25"/>
      <c r="D61" s="5"/>
      <c r="E61" s="3">
        <v>40</v>
      </c>
      <c r="F61" s="25" t="s">
        <v>74</v>
      </c>
      <c r="G61" s="25"/>
      <c r="H61" s="24" t="s">
        <v>75</v>
      </c>
      <c r="I61" s="24"/>
    </row>
    <row r="62" spans="1:9" ht="35.25" customHeight="1" x14ac:dyDescent="0.25">
      <c r="B62" s="17"/>
      <c r="C62" s="17"/>
      <c r="E62" s="3">
        <v>41</v>
      </c>
      <c r="F62" s="25" t="s">
        <v>76</v>
      </c>
      <c r="G62" s="25"/>
      <c r="H62" s="24" t="s">
        <v>77</v>
      </c>
      <c r="I62" s="24"/>
    </row>
    <row r="63" spans="1:9" ht="15" customHeight="1" x14ac:dyDescent="0.25">
      <c r="B63" s="17"/>
      <c r="C63" s="17"/>
      <c r="E63" s="3">
        <v>42</v>
      </c>
      <c r="F63" s="25" t="s">
        <v>59</v>
      </c>
      <c r="G63" s="25"/>
      <c r="H63" s="24" t="s">
        <v>78</v>
      </c>
      <c r="I63" s="24"/>
    </row>
    <row r="64" spans="1:9" ht="15" customHeight="1" x14ac:dyDescent="0.25">
      <c r="B64" s="17"/>
      <c r="C64" s="17"/>
      <c r="E64" s="3">
        <v>43</v>
      </c>
      <c r="F64" s="25" t="s">
        <v>59</v>
      </c>
      <c r="G64" s="25"/>
      <c r="H64" s="24" t="s">
        <v>59</v>
      </c>
      <c r="I64" s="24"/>
    </row>
    <row r="65" spans="1:9" ht="15" customHeight="1" x14ac:dyDescent="0.25">
      <c r="B65" s="17"/>
      <c r="C65" s="17"/>
      <c r="H65" s="24" t="s">
        <v>79</v>
      </c>
      <c r="I65" s="24"/>
    </row>
    <row r="66" spans="1:9" ht="15" customHeight="1" x14ac:dyDescent="0.25">
      <c r="B66" s="17"/>
      <c r="C66" s="17"/>
      <c r="H66" s="24" t="s">
        <v>15</v>
      </c>
      <c r="I66" s="24"/>
    </row>
    <row r="67" spans="1:9" x14ac:dyDescent="0.25">
      <c r="A67" s="3">
        <v>1</v>
      </c>
      <c r="B67" s="17" t="s">
        <v>80</v>
      </c>
      <c r="C67" s="17"/>
      <c r="D67" s="17"/>
      <c r="E67" s="17"/>
      <c r="F67" s="17"/>
      <c r="G67" s="17"/>
    </row>
    <row r="68" spans="1:9" x14ac:dyDescent="0.25">
      <c r="A68" s="3">
        <v>2</v>
      </c>
      <c r="B68" s="17" t="s">
        <v>81</v>
      </c>
      <c r="C68" s="17"/>
      <c r="D68" s="17"/>
      <c r="E68" s="17"/>
      <c r="F68" s="17"/>
      <c r="G68" s="17"/>
    </row>
    <row r="69" spans="1:9" ht="15.75" thickBot="1" x14ac:dyDescent="0.3">
      <c r="A69" s="6"/>
      <c r="B69" s="19"/>
      <c r="C69" s="19"/>
      <c r="D69" s="7"/>
      <c r="E69" s="7"/>
      <c r="F69" s="7"/>
      <c r="G69" s="7"/>
      <c r="H69" s="7"/>
      <c r="I69" s="7"/>
    </row>
    <row r="70" spans="1:9" x14ac:dyDescent="0.25">
      <c r="A70" s="20" t="s">
        <v>21</v>
      </c>
      <c r="B70" s="21"/>
      <c r="C70" s="21"/>
      <c r="G70" s="22" t="s">
        <v>107</v>
      </c>
      <c r="H70" s="22"/>
      <c r="I70" s="22"/>
    </row>
    <row r="71" spans="1:9" x14ac:dyDescent="0.25">
      <c r="B71" s="17"/>
      <c r="C71" s="17"/>
      <c r="G71" s="23" t="s">
        <v>108</v>
      </c>
      <c r="H71" s="23"/>
      <c r="I71" s="23"/>
    </row>
    <row r="72" spans="1:9" x14ac:dyDescent="0.25">
      <c r="B72" s="17"/>
      <c r="C72" s="17"/>
    </row>
    <row r="73" spans="1:9" x14ac:dyDescent="0.25">
      <c r="B73" s="17"/>
      <c r="C73" s="17"/>
      <c r="F73" s="18"/>
      <c r="G73" s="18"/>
    </row>
    <row r="74" spans="1:9" x14ac:dyDescent="0.25">
      <c r="B74" s="17"/>
      <c r="C74" s="17"/>
    </row>
  </sheetData>
  <mergeCells count="122">
    <mergeCell ref="B9:C9"/>
    <mergeCell ref="H9:I9"/>
    <mergeCell ref="B10:C10"/>
    <mergeCell ref="B11:C11"/>
    <mergeCell ref="A1:I1"/>
    <mergeCell ref="A2:I2"/>
    <mergeCell ref="A3:B3"/>
    <mergeCell ref="A4:B4"/>
    <mergeCell ref="A7:B7"/>
    <mergeCell ref="C7:E7"/>
    <mergeCell ref="G4:H4"/>
    <mergeCell ref="C3:I3"/>
    <mergeCell ref="C5:F5"/>
    <mergeCell ref="G5:H5"/>
    <mergeCell ref="C4:F4"/>
    <mergeCell ref="A8:B8"/>
    <mergeCell ref="C8:E8"/>
    <mergeCell ref="A5:B5"/>
    <mergeCell ref="A6:B6"/>
    <mergeCell ref="C6:E6"/>
    <mergeCell ref="A29:I29"/>
    <mergeCell ref="B19:C19"/>
    <mergeCell ref="B22:C22"/>
    <mergeCell ref="B12:C12"/>
    <mergeCell ref="B13:C13"/>
    <mergeCell ref="B16:C16"/>
    <mergeCell ref="B39:C39"/>
    <mergeCell ref="A40:C40"/>
    <mergeCell ref="E40:G40"/>
    <mergeCell ref="H40:I40"/>
    <mergeCell ref="B41:C41"/>
    <mergeCell ref="F41:G41"/>
    <mergeCell ref="A30:C30"/>
    <mergeCell ref="A31:G31"/>
    <mergeCell ref="H31:I31"/>
    <mergeCell ref="A33:C33"/>
    <mergeCell ref="A38:C38"/>
    <mergeCell ref="H32:I32"/>
    <mergeCell ref="H30:I30"/>
    <mergeCell ref="G33:I33"/>
    <mergeCell ref="B44:C44"/>
    <mergeCell ref="F44:G44"/>
    <mergeCell ref="H44:I44"/>
    <mergeCell ref="B45:C45"/>
    <mergeCell ref="F45:G45"/>
    <mergeCell ref="H45:I45"/>
    <mergeCell ref="B42:C42"/>
    <mergeCell ref="F42:G42"/>
    <mergeCell ref="H42:I42"/>
    <mergeCell ref="B43:C43"/>
    <mergeCell ref="F43:G43"/>
    <mergeCell ref="H43:I43"/>
    <mergeCell ref="B48:C48"/>
    <mergeCell ref="F48:G48"/>
    <mergeCell ref="H48:I48"/>
    <mergeCell ref="B49:C49"/>
    <mergeCell ref="F49:G49"/>
    <mergeCell ref="H49:I49"/>
    <mergeCell ref="B46:C46"/>
    <mergeCell ref="F46:G46"/>
    <mergeCell ref="H46:I46"/>
    <mergeCell ref="B47:C47"/>
    <mergeCell ref="F47:G47"/>
    <mergeCell ref="H47:I47"/>
    <mergeCell ref="B52:C52"/>
    <mergeCell ref="F52:G52"/>
    <mergeCell ref="H52:I52"/>
    <mergeCell ref="B53:D53"/>
    <mergeCell ref="F53:G53"/>
    <mergeCell ref="H53:I53"/>
    <mergeCell ref="B50:C50"/>
    <mergeCell ref="F50:G50"/>
    <mergeCell ref="H50:I50"/>
    <mergeCell ref="B51:C51"/>
    <mergeCell ref="F51:G51"/>
    <mergeCell ref="H51:I51"/>
    <mergeCell ref="B56:C56"/>
    <mergeCell ref="F56:G56"/>
    <mergeCell ref="B57:C57"/>
    <mergeCell ref="F57:G57"/>
    <mergeCell ref="B58:D58"/>
    <mergeCell ref="F58:G58"/>
    <mergeCell ref="B54:C54"/>
    <mergeCell ref="F54:G54"/>
    <mergeCell ref="H54:I54"/>
    <mergeCell ref="B55:C55"/>
    <mergeCell ref="F55:G55"/>
    <mergeCell ref="H55:I55"/>
    <mergeCell ref="B61:C61"/>
    <mergeCell ref="F61:G61"/>
    <mergeCell ref="H61:I61"/>
    <mergeCell ref="B62:C62"/>
    <mergeCell ref="F62:G62"/>
    <mergeCell ref="H62:I62"/>
    <mergeCell ref="H58:I58"/>
    <mergeCell ref="B59:C59"/>
    <mergeCell ref="F59:G59"/>
    <mergeCell ref="H59:I59"/>
    <mergeCell ref="B60:C60"/>
    <mergeCell ref="F60:G60"/>
    <mergeCell ref="H60:I60"/>
    <mergeCell ref="B65:C65"/>
    <mergeCell ref="H65:I65"/>
    <mergeCell ref="B66:C66"/>
    <mergeCell ref="H66:I66"/>
    <mergeCell ref="B67:G67"/>
    <mergeCell ref="B63:C63"/>
    <mergeCell ref="F63:G63"/>
    <mergeCell ref="H63:I63"/>
    <mergeCell ref="B64:C64"/>
    <mergeCell ref="F64:G64"/>
    <mergeCell ref="H64:I64"/>
    <mergeCell ref="B72:C72"/>
    <mergeCell ref="B73:C73"/>
    <mergeCell ref="F73:G73"/>
    <mergeCell ref="B74:C74"/>
    <mergeCell ref="B68:G68"/>
    <mergeCell ref="B69:C69"/>
    <mergeCell ref="A70:C70"/>
    <mergeCell ref="B71:C71"/>
    <mergeCell ref="G70:I70"/>
    <mergeCell ref="G71:I71"/>
  </mergeCells>
  <printOptions gridLines="1"/>
  <pageMargins left="0" right="0" top="1.1041666666666701" bottom="0.5" header="0.3" footer="0.3"/>
  <pageSetup orientation="portrait" r:id="rId1"/>
  <headerFooter>
    <oddHeader>&amp;L&amp;"-,Bold"&amp;14Schedule of Amounts for
Contract Payments&amp;C&amp;"-,Bold"U.S. Department of Housing and Urban
 Development
Office of Public and Indian Housing&amp;ROMB Approval No. 2577-0157
(Exp. 11/30/2023)</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Merrissa Peralta</dc:creator>
  <cp:lastModifiedBy>Julie Fox</cp:lastModifiedBy>
  <cp:lastPrinted>2024-03-04T16:09:57Z</cp:lastPrinted>
  <dcterms:created xsi:type="dcterms:W3CDTF">2023-08-16T15:17:42Z</dcterms:created>
  <dcterms:modified xsi:type="dcterms:W3CDTF">2024-03-04T16:09:59Z</dcterms:modified>
</cp:coreProperties>
</file>